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21" i="1" s="1"/>
  <c r="E21" i="1"/>
  <c r="F9" i="1" s="1"/>
  <c r="C21" i="1"/>
  <c r="D8" i="1" s="1"/>
  <c r="B21" i="1"/>
  <c r="D21" i="1" l="1"/>
  <c r="D19" i="1"/>
  <c r="D17" i="1"/>
  <c r="D15" i="1"/>
  <c r="D13" i="1"/>
  <c r="D11" i="1"/>
  <c r="D9" i="1"/>
  <c r="F7" i="1"/>
  <c r="F20" i="1"/>
  <c r="F18" i="1"/>
  <c r="F16" i="1"/>
  <c r="F14" i="1"/>
  <c r="F12" i="1"/>
  <c r="F10" i="1"/>
  <c r="F8" i="1"/>
  <c r="H20" i="1"/>
  <c r="H18" i="1"/>
  <c r="H16" i="1"/>
  <c r="H14" i="1"/>
  <c r="H12" i="1"/>
  <c r="H10" i="1"/>
  <c r="H8" i="1"/>
  <c r="D7" i="1"/>
  <c r="D20" i="1"/>
  <c r="D18" i="1"/>
  <c r="D16" i="1"/>
  <c r="D14" i="1"/>
  <c r="D12" i="1"/>
  <c r="D10" i="1"/>
  <c r="F21" i="1"/>
  <c r="F19" i="1"/>
  <c r="F17" i="1"/>
  <c r="F15" i="1"/>
  <c r="F13" i="1"/>
  <c r="F11" i="1"/>
  <c r="H7" i="1"/>
  <c r="H19" i="1"/>
  <c r="H17" i="1"/>
  <c r="H15" i="1"/>
  <c r="H13" i="1"/>
  <c r="H11" i="1"/>
  <c r="H9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<sst xmlns="http://schemas.openxmlformats.org/spreadsheetml/2006/main" count="32" uniqueCount="28">
  <si>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</si>
  <si>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</si>
  <si>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</si>
  <si>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</si>
  <si>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</si>
  <si>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</si>
  <si>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</si>
  <si>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</si>
  <si>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</si>
  <si>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</si>
  <si>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</si>
  <si>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</si>
  <si>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</si>
  <si>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</si>
  <si>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</si>
  <si>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</si>
  <si>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</si>
  <si>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</si>
  <si>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</si>
  <si>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</si>
  <si>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</si>
  <si>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</si>
  <si>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محافظة: جبل لبنان</t>
  </si>
  <si>
    <t>توزيع المساحة المزروعة  حسب المستفيدين من الضمان وبحسب حجم الحيازة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</si>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</sst>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2" xfId="1" applyNumberFormat="1" applyFont="1" applyBorder="1"/>
    <xf numFmtId="165" fontId="5" fillId="0" borderId="10" xfId="0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5" fontId="5" fillId="0" borderId="14" xfId="0" applyNumberFormat="1" applyFont="1" applyBorder="1"/>
    <xf numFmtId="165" fontId="5" fillId="0" borderId="13" xfId="0" applyNumberFormat="1" applyFont="1" applyBorder="1"/>
    <xf numFmtId="164" fontId="5" fillId="0" borderId="15" xfId="1" applyNumberFormat="1" applyFont="1" applyBorder="1"/>
    <xf numFmtId="165" fontId="5" fillId="0" borderId="21" xfId="0" applyNumberFormat="1" applyFont="1" applyBorder="1"/>
    <xf numFmtId="164" fontId="6" fillId="0" borderId="18" xfId="1" applyNumberFormat="1" applyFont="1" applyBorder="1"/>
    <xf numFmtId="165" fontId="6" fillId="0" borderId="20" xfId="0" applyNumberFormat="1" applyFont="1" applyBorder="1"/>
    <xf numFmtId="165" fontId="6" fillId="0" borderId="19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5" fillId="0" borderId="17" xfId="0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6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4" sqref="G4:H4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45.75" customHeight="1" x14ac:dyDescent="0.25">
      <c r="A1" s="31" t="s">
        <v>22</v>
      </c>
      <c r="B1" s="32"/>
      <c r="C1" s="32"/>
      <c r="D1" s="32"/>
      <c r="E1" s="32"/>
      <c r="F1" s="32"/>
      <c r="G1" s="32"/>
      <c r="H1" s="32"/>
    </row>
    <row r="2" spans="1:8" ht="60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</row>
    <row r="3" spans="1:8" ht="26.25" customHeight="1" x14ac:dyDescent="0.25">
      <c r="A3" s="21"/>
      <c r="B3" s="21"/>
      <c r="C3" s="21"/>
      <c r="D3" s="21"/>
      <c r="E3" s="21"/>
      <c r="F3" s="21"/>
      <c r="G3" s="21"/>
      <c r="H3" s="21"/>
    </row>
    <row r="4" spans="1:8" ht="19.5" thickBot="1" x14ac:dyDescent="0.35">
      <c r="A4" s="22" t="s">
        <v>0</v>
      </c>
      <c r="G4" s="25" t="s">
        <v>1</v>
      </c>
      <c r="H4" s="25"/>
    </row>
    <row r="5" spans="1:8" ht="19.5" thickBot="1" x14ac:dyDescent="0.3">
      <c r="A5" s="26" t="s">
        <v>2</v>
      </c>
      <c r="B5" s="26" t="s">
        <v>3</v>
      </c>
      <c r="C5" s="28" t="s">
        <v>4</v>
      </c>
      <c r="D5" s="28"/>
      <c r="E5" s="28" t="s">
        <v>5</v>
      </c>
      <c r="F5" s="28"/>
      <c r="G5" s="29" t="s">
        <v>24</v>
      </c>
      <c r="H5" s="30"/>
    </row>
    <row r="6" spans="1:8" ht="30.75" thickBot="1" x14ac:dyDescent="0.3">
      <c r="A6" s="27"/>
      <c r="B6" s="27"/>
      <c r="C6" s="1" t="s">
        <v>6</v>
      </c>
      <c r="D6" s="1" t="s">
        <v>27</v>
      </c>
      <c r="E6" s="1" t="s">
        <v>6</v>
      </c>
      <c r="F6" s="1" t="s">
        <v>27</v>
      </c>
      <c r="G6" s="1" t="s">
        <v>6</v>
      </c>
      <c r="H6" s="1" t="s">
        <v>27</v>
      </c>
    </row>
    <row r="7" spans="1:8" x14ac:dyDescent="0.25">
      <c r="A7" s="16" t="s">
        <v>7</v>
      </c>
      <c r="B7" s="2">
        <v>0</v>
      </c>
      <c r="C7" s="2">
        <v>0</v>
      </c>
      <c r="D7" s="3">
        <f>C7/$C$21*100</f>
        <v>0</v>
      </c>
      <c r="E7" s="4">
        <v>0</v>
      </c>
      <c r="F7" s="3">
        <f>E7/$E$21*100</f>
        <v>0</v>
      </c>
      <c r="G7" s="4">
        <v>0</v>
      </c>
      <c r="H7" s="5">
        <f>G7/$G$21*100</f>
        <v>0</v>
      </c>
    </row>
    <row r="8" spans="1:8" x14ac:dyDescent="0.25">
      <c r="A8" s="17" t="s">
        <v>8</v>
      </c>
      <c r="B8" s="2">
        <v>184.07599999999999</v>
      </c>
      <c r="C8" s="2">
        <v>141.89099999999999</v>
      </c>
      <c r="D8" s="13">
        <f t="shared" ref="D8:D21" si="0">C8/$C$21*100</f>
        <v>0.10546561339056734</v>
      </c>
      <c r="E8" s="2">
        <v>41.685000000000002</v>
      </c>
      <c r="F8" s="6">
        <f t="shared" ref="F8:F21" si="1">E8/$E$21*100</f>
        <v>9.8015704568321885E-2</v>
      </c>
      <c r="G8" s="2">
        <v>0.5</v>
      </c>
      <c r="H8" s="7">
        <f t="shared" ref="H8:H21" si="2">G8/$G$21*100</f>
        <v>1.7353973084543073E-3</v>
      </c>
    </row>
    <row r="9" spans="1:8" x14ac:dyDescent="0.25">
      <c r="A9" s="17" t="s">
        <v>9</v>
      </c>
      <c r="B9" s="2">
        <v>10545.861000000001</v>
      </c>
      <c r="C9" s="2">
        <v>7122.7749999999996</v>
      </c>
      <c r="D9" s="13">
        <f t="shared" si="0"/>
        <v>5.2942599207701573</v>
      </c>
      <c r="E9" s="2">
        <v>3401.2860000000001</v>
      </c>
      <c r="F9" s="6">
        <f t="shared" si="1"/>
        <v>7.9975877108880713</v>
      </c>
      <c r="G9" s="2">
        <v>21.8</v>
      </c>
      <c r="H9" s="7">
        <f t="shared" si="2"/>
        <v>7.5663322648607811E-2</v>
      </c>
    </row>
    <row r="10" spans="1:8" x14ac:dyDescent="0.25">
      <c r="A10" s="17" t="s">
        <v>10</v>
      </c>
      <c r="B10" s="2">
        <v>34778.553999999996</v>
      </c>
      <c r="C10" s="2">
        <v>24177.219000000001</v>
      </c>
      <c r="D10" s="13">
        <f t="shared" si="0"/>
        <v>17.970591735297372</v>
      </c>
      <c r="E10" s="2">
        <v>10491.075000000001</v>
      </c>
      <c r="F10" s="6">
        <f t="shared" si="1"/>
        <v>24.668108619505997</v>
      </c>
      <c r="G10" s="2">
        <v>110.26</v>
      </c>
      <c r="H10" s="7">
        <f t="shared" si="2"/>
        <v>0.38268981446034389</v>
      </c>
    </row>
    <row r="11" spans="1:8" x14ac:dyDescent="0.25">
      <c r="A11" s="17" t="s">
        <v>11</v>
      </c>
      <c r="B11" s="2">
        <v>36544.599000000002</v>
      </c>
      <c r="C11" s="2">
        <v>27171.876</v>
      </c>
      <c r="D11" s="13">
        <f t="shared" si="0"/>
        <v>20.196478771116109</v>
      </c>
      <c r="E11" s="2">
        <v>9140.9580000000005</v>
      </c>
      <c r="F11" s="6">
        <f t="shared" si="1"/>
        <v>21.493521381778542</v>
      </c>
      <c r="G11" s="2">
        <v>231.76499999999999</v>
      </c>
      <c r="H11" s="7">
        <f t="shared" si="2"/>
        <v>0.80440871438782513</v>
      </c>
    </row>
    <row r="12" spans="1:8" x14ac:dyDescent="0.25">
      <c r="A12" s="17" t="s">
        <v>12</v>
      </c>
      <c r="B12" s="2">
        <v>37159.482000000004</v>
      </c>
      <c r="C12" s="2">
        <v>28804.182000000001</v>
      </c>
      <c r="D12" s="13">
        <f t="shared" si="0"/>
        <v>21.409749193701781</v>
      </c>
      <c r="E12" s="2">
        <v>8069.9</v>
      </c>
      <c r="F12" s="6">
        <f t="shared" si="1"/>
        <v>18.975097380254304</v>
      </c>
      <c r="G12" s="2">
        <v>285.39999999999998</v>
      </c>
      <c r="H12" s="7">
        <f t="shared" si="2"/>
        <v>0.99056478366571865</v>
      </c>
    </row>
    <row r="13" spans="1:8" x14ac:dyDescent="0.25">
      <c r="A13" s="17" t="s">
        <v>13</v>
      </c>
      <c r="B13" s="2">
        <v>26376.050999999999</v>
      </c>
      <c r="C13" s="2">
        <v>20714.794999999998</v>
      </c>
      <c r="D13" s="13">
        <f t="shared" si="0"/>
        <v>15.397019972618825</v>
      </c>
      <c r="E13" s="2">
        <v>4796.1049999999996</v>
      </c>
      <c r="F13" s="6">
        <f t="shared" si="1"/>
        <v>11.277284652960329</v>
      </c>
      <c r="G13" s="2">
        <v>865.15099999999995</v>
      </c>
      <c r="H13" s="7">
        <f t="shared" si="2"/>
        <v>3.002761433613105</v>
      </c>
    </row>
    <row r="14" spans="1:8" x14ac:dyDescent="0.25">
      <c r="A14" s="17" t="s">
        <v>14</v>
      </c>
      <c r="B14" s="2">
        <v>10979.245000000001</v>
      </c>
      <c r="C14" s="2">
        <v>7889.2749999999996</v>
      </c>
      <c r="D14" s="13">
        <f t="shared" si="0"/>
        <v>5.8639887454586139</v>
      </c>
      <c r="E14" s="2">
        <v>2148.9</v>
      </c>
      <c r="F14" s="6">
        <f t="shared" si="1"/>
        <v>5.0527995093406952</v>
      </c>
      <c r="G14" s="2">
        <v>941.07</v>
      </c>
      <c r="H14" s="7">
        <f t="shared" si="2"/>
        <v>3.2662606901341902</v>
      </c>
    </row>
    <row r="15" spans="1:8" x14ac:dyDescent="0.25">
      <c r="A15" s="17" t="s">
        <v>15</v>
      </c>
      <c r="B15" s="2">
        <v>6549.6769999999997</v>
      </c>
      <c r="C15" s="2">
        <v>4841.3270000000002</v>
      </c>
      <c r="D15" s="13">
        <f t="shared" si="0"/>
        <v>3.5984912480658764</v>
      </c>
      <c r="E15" s="2">
        <v>997.75</v>
      </c>
      <c r="F15" s="6">
        <f t="shared" si="1"/>
        <v>2.3460517988015628</v>
      </c>
      <c r="G15" s="2">
        <v>710.6</v>
      </c>
      <c r="H15" s="7">
        <f t="shared" si="2"/>
        <v>2.4663466547752622</v>
      </c>
    </row>
    <row r="16" spans="1:8" x14ac:dyDescent="0.25">
      <c r="A16" s="17" t="s">
        <v>16</v>
      </c>
      <c r="B16" s="2">
        <v>2660.8</v>
      </c>
      <c r="C16" s="2">
        <v>1791.5</v>
      </c>
      <c r="D16" s="13">
        <f t="shared" si="0"/>
        <v>1.3315971160200537</v>
      </c>
      <c r="E16" s="2">
        <v>351.5</v>
      </c>
      <c r="F16" s="6">
        <f t="shared" si="1"/>
        <v>0.82649682513530387</v>
      </c>
      <c r="G16" s="2">
        <v>517.79999999999995</v>
      </c>
      <c r="H16" s="7">
        <f t="shared" si="2"/>
        <v>1.7971774526352808</v>
      </c>
    </row>
    <row r="17" spans="1:8" x14ac:dyDescent="0.25">
      <c r="A17" s="17" t="s">
        <v>17</v>
      </c>
      <c r="B17" s="2">
        <v>6379.79</v>
      </c>
      <c r="C17" s="2">
        <v>4120.05</v>
      </c>
      <c r="D17" s="13">
        <f t="shared" si="0"/>
        <v>3.0623760523909693</v>
      </c>
      <c r="E17" s="2">
        <v>1493.74</v>
      </c>
      <c r="F17" s="6">
        <f t="shared" si="1"/>
        <v>3.5122940756119734</v>
      </c>
      <c r="G17" s="2">
        <v>766</v>
      </c>
      <c r="H17" s="7">
        <f t="shared" si="2"/>
        <v>2.6586286765519986</v>
      </c>
    </row>
    <row r="18" spans="1:8" x14ac:dyDescent="0.25">
      <c r="A18" s="17" t="s">
        <v>18</v>
      </c>
      <c r="B18" s="2">
        <v>1750.5</v>
      </c>
      <c r="C18" s="2">
        <v>645.5</v>
      </c>
      <c r="D18" s="13">
        <f t="shared" si="0"/>
        <v>0.47979120200443459</v>
      </c>
      <c r="E18" s="2">
        <v>805</v>
      </c>
      <c r="F18" s="6">
        <f t="shared" si="1"/>
        <v>1.892830566810582</v>
      </c>
      <c r="G18" s="2">
        <v>300</v>
      </c>
      <c r="H18" s="7">
        <f t="shared" si="2"/>
        <v>1.0412383850725844</v>
      </c>
    </row>
    <row r="19" spans="1:8" x14ac:dyDescent="0.25">
      <c r="A19" s="17" t="s">
        <v>19</v>
      </c>
      <c r="B19" s="2">
        <v>9497.7999999999993</v>
      </c>
      <c r="C19" s="2">
        <v>4308.3</v>
      </c>
      <c r="D19" s="13">
        <f t="shared" si="0"/>
        <v>3.2022996678477238</v>
      </c>
      <c r="E19" s="2">
        <v>791</v>
      </c>
      <c r="F19" s="15">
        <f t="shared" si="1"/>
        <v>1.8599117743443112</v>
      </c>
      <c r="G19" s="2">
        <v>4398.5</v>
      </c>
      <c r="H19" s="7">
        <f t="shared" si="2"/>
        <v>15.266290122472542</v>
      </c>
    </row>
    <row r="20" spans="1:8" ht="15.75" thickBot="1" x14ac:dyDescent="0.3">
      <c r="A20" s="18" t="s">
        <v>20</v>
      </c>
      <c r="B20" s="8">
        <v>22472</v>
      </c>
      <c r="C20" s="8">
        <v>2809</v>
      </c>
      <c r="D20" s="14">
        <f t="shared" si="0"/>
        <v>2.0878907613175164</v>
      </c>
      <c r="E20" s="8">
        <v>0</v>
      </c>
      <c r="F20" s="15">
        <f t="shared" si="1"/>
        <v>0</v>
      </c>
      <c r="G20" s="8">
        <v>19663</v>
      </c>
      <c r="H20" s="9">
        <f t="shared" si="2"/>
        <v>68.246234552274103</v>
      </c>
    </row>
    <row r="21" spans="1:8" ht="16.5" thickBot="1" x14ac:dyDescent="0.3">
      <c r="A21" s="19" t="s">
        <v>21</v>
      </c>
      <c r="B21" s="10">
        <f>SUM(B7:B20)</f>
        <v>205878.43499999997</v>
      </c>
      <c r="C21" s="10">
        <f>SUM(C7:C20)</f>
        <v>134537.69</v>
      </c>
      <c r="D21" s="11">
        <f t="shared" si="0"/>
        <v>100</v>
      </c>
      <c r="E21" s="10">
        <f>SUM(E7:E20)</f>
        <v>42528.899000000005</v>
      </c>
      <c r="F21" s="11">
        <f t="shared" si="1"/>
        <v>100</v>
      </c>
      <c r="G21" s="10">
        <f>SUM(G7:G20)</f>
        <v>28811.845999999998</v>
      </c>
      <c r="H21" s="12">
        <f t="shared" si="2"/>
        <v>100</v>
      </c>
    </row>
    <row r="22" spans="1:8" x14ac:dyDescent="0.25">
      <c r="A22" s="20"/>
    </row>
    <row r="23" spans="1:8" x14ac:dyDescent="0.25">
      <c r="A23" s="23" t="s">
        <v>25</v>
      </c>
      <c r="B23" s="23"/>
      <c r="C23" s="23"/>
      <c r="D23" s="23"/>
      <c r="E23" s="23"/>
    </row>
    <row r="24" spans="1:8" x14ac:dyDescent="0.25">
      <c r="A24" s="23" t="s">
        <v>26</v>
      </c>
      <c r="B24" s="23"/>
      <c r="C24" s="23"/>
      <c r="D24" s="23"/>
      <c r="E24" s="23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2012-10-24T08:11:18Z</dcterms:modified>
</cp:coreProperties>
</file>